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PINEROS\INFO. AUD. FISCAL\INFO. CONTABILIDAD A 31 DIC 2015\"/>
    </mc:Choice>
  </mc:AlternateContent>
  <bookViews>
    <workbookView xWindow="0" yWindow="0" windowWidth="24000" windowHeight="10125"/>
  </bookViews>
  <sheets>
    <sheet name="NOTAS ESPECIFICAS 2014" sheetId="1" r:id="rId1"/>
  </sheets>
  <definedNames>
    <definedName name="_xlnm.Print_Area" localSheetId="0">'NOTAS ESPECIFICAS 2014'!$A$1:$H$39</definedName>
    <definedName name="_xlnm.Print_Titles" localSheetId="0">'NOTAS ESPECIFICAS 2014'!$3:$3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34" i="1" l="1"/>
  <c r="G31" i="1"/>
  <c r="G29" i="1" l="1"/>
  <c r="G19" i="1"/>
  <c r="G15" i="1"/>
  <c r="G38" i="1" l="1"/>
  <c r="G37" i="1"/>
  <c r="G36" i="1"/>
  <c r="G35" i="1"/>
  <c r="G33" i="1"/>
  <c r="G32" i="1"/>
  <c r="G30" i="1"/>
  <c r="G28" i="1"/>
  <c r="G27" i="1"/>
  <c r="G26" i="1"/>
  <c r="G25" i="1"/>
  <c r="G24" i="1"/>
  <c r="G23" i="1"/>
  <c r="G22" i="1"/>
  <c r="G21" i="1"/>
  <c r="G20" i="1"/>
  <c r="G18" i="1"/>
  <c r="G17" i="1"/>
  <c r="G16" i="1"/>
  <c r="G14" i="1"/>
  <c r="G12" i="1"/>
  <c r="G11" i="1"/>
  <c r="G10" i="1"/>
  <c r="G9" i="1"/>
  <c r="G8" i="1"/>
  <c r="G7" i="1"/>
  <c r="G6" i="1"/>
  <c r="G5" i="1"/>
  <c r="G4" i="1"/>
</calcChain>
</file>

<file path=xl/sharedStrings.xml><?xml version="1.0" encoding="utf-8"?>
<sst xmlns="http://schemas.openxmlformats.org/spreadsheetml/2006/main" count="146" uniqueCount="113">
  <si>
    <t xml:space="preserve"> </t>
  </si>
  <si>
    <t>DICIEMBRE</t>
  </si>
  <si>
    <t>S</t>
  </si>
  <si>
    <t>CGN2005_003NE_NOTAS_DE_CARÁCTER_ESPECIFICO</t>
  </si>
  <si>
    <t>D</t>
  </si>
  <si>
    <t>1.1.05.02</t>
  </si>
  <si>
    <t>Caja Menor</t>
  </si>
  <si>
    <t>1.1.10.00</t>
  </si>
  <si>
    <t>Depósitos en Instituciones Financieras</t>
  </si>
  <si>
    <t>1.4.70.90</t>
  </si>
  <si>
    <t>Otros Deudores</t>
  </si>
  <si>
    <t>1.6.05.00</t>
  </si>
  <si>
    <t>Terrenos</t>
  </si>
  <si>
    <t>1.6.37.00</t>
  </si>
  <si>
    <t>Propiedades, planta y equipo no explotados</t>
  </si>
  <si>
    <t>1.6.40.00</t>
  </si>
  <si>
    <t>Edificaciones</t>
  </si>
  <si>
    <t>1.6.50.10</t>
  </si>
  <si>
    <t>Redes, líneas y cables</t>
  </si>
  <si>
    <t>1.6.70.00</t>
  </si>
  <si>
    <t>Equipos de Comunicación y Computación</t>
  </si>
  <si>
    <t>1.9.75.00</t>
  </si>
  <si>
    <t>Equipo de transporte , tracción y elevación</t>
  </si>
  <si>
    <t>1.6.82.00</t>
  </si>
  <si>
    <t>Propiedades de Inversión</t>
  </si>
  <si>
    <t>1.9.20.00</t>
  </si>
  <si>
    <t>Bienes entregados a terceros</t>
  </si>
  <si>
    <t>1.9.70.00</t>
  </si>
  <si>
    <t>Intangibles</t>
  </si>
  <si>
    <t>1.9.99.00</t>
  </si>
  <si>
    <t>Valorizaciones</t>
  </si>
  <si>
    <t>C</t>
  </si>
  <si>
    <t>2.4.36.00</t>
  </si>
  <si>
    <t>Retención en la fuente e impuesto de timbre</t>
  </si>
  <si>
    <t>2.4.45.00</t>
  </si>
  <si>
    <t>Impuesto al Valor Agregado - IVA</t>
  </si>
  <si>
    <t>2.5.05.00</t>
  </si>
  <si>
    <t>Salarios y Prestaciones sociales</t>
  </si>
  <si>
    <t>2.7.10.00</t>
  </si>
  <si>
    <t>Provisión para contingencias</t>
  </si>
  <si>
    <t>3.1.00.00</t>
  </si>
  <si>
    <t>Hacienda pública</t>
  </si>
  <si>
    <t>3.1.25.00</t>
  </si>
  <si>
    <t>4.7.05.00</t>
  </si>
  <si>
    <t>Fondos recibidos</t>
  </si>
  <si>
    <t>4.8.08.00</t>
  </si>
  <si>
    <t>Otros ingresos ordinarios</t>
  </si>
  <si>
    <t>5.0.00.00</t>
  </si>
  <si>
    <t>Gastos</t>
  </si>
  <si>
    <t>5.7.05.00</t>
  </si>
  <si>
    <t>Fondos entregados</t>
  </si>
  <si>
    <t>5.8.15.00</t>
  </si>
  <si>
    <t>Ajuste de ejercicios anteriores</t>
  </si>
  <si>
    <t>8.1.00.00</t>
  </si>
  <si>
    <t>Derechos contingentes</t>
  </si>
  <si>
    <t>9.1.20.00</t>
  </si>
  <si>
    <t>Litigios y Mecanismos Alternativos de Solución de conflictos</t>
  </si>
  <si>
    <t>9.3.01.00</t>
  </si>
  <si>
    <t>Bienes y Derchos recibidos en Garantía</t>
  </si>
  <si>
    <t>9.3.46.00</t>
  </si>
  <si>
    <t>Bienes recibidos de terceros</t>
  </si>
  <si>
    <t>9.3.90.00</t>
  </si>
  <si>
    <t>Otras cuentas Acreedoras de Control</t>
  </si>
  <si>
    <t xml:space="preserve">
El efectivo de la entidad a diciembre 31 de 2015 ascendió a $4.671,596,879,36  saldo que se encuentra disponible en las entidades Bancarias que se mencionan a continuación con sus respectivos saldos a diciembre 31 de 2014, así: Davivienda Cta Cte 450269999279 $123,823,428,16, Davivienda Cta Ahorros No.007900257994 $1,843,665,795,40 y Banco de Crédito Cta de Ahorros No.005525581 $ 2,704,107,655,76, no se encuentran afectadas por restricción alguna  y se encuentran debidamente conciliadas a diciembre 31 de 2015.
</t>
  </si>
  <si>
    <t>4,671,597</t>
  </si>
  <si>
    <t>1.4.24.04</t>
  </si>
  <si>
    <t xml:space="preserve">Encargos Fiduciario- Fiducia en Administración.
</t>
  </si>
  <si>
    <t>1,791,710</t>
  </si>
  <si>
    <t xml:space="preserve">
A 31 de diciembre de 2015 esta cuenta registra un saldo de $503.739.571,oo y corresponde a los bienes inmuebles – Terrenos de propiedad de la Contraloría relacionados así: Tv 17 No.45D-41, Matricula Inmoviliaria 50C00106347 por $ 29.279.194,oo; Casa Calle 27A No.32A-45 Matricula Inmoviliaria 050C00929693 por $29.212.650,oo, Casa Calle 25B No.32A-17 Matricula Inmoviliaria 50C-16578 por $ 93.579.316,oo, Calle 46A 82-54 Int 12 Bodega San Cayetano Matricula Inmoviliaria 050C001399980 por $ 351.668.411,oo.
</t>
  </si>
  <si>
    <t xml:space="preserve">
El saldo de esta cuenta a diciembre 31 de 2015 es $82.330,518,51 y representa el valor  de los bienes muebles que  por sus características y/o circunstancias  especiales no están siendo explotados, su movimiento corresponde a la devolución de equipos de Oficina que los funcionarios realizan porque el bien se encuentra dañado o en desuso. Los bienes no explotados durante la vigencia de 2015 disminuyeron en un 342% con relación a la vigencia de 2014, siendo las disminuciones mas representativas la de la cuenta 163711 Equipo de transporte traccion y elevacion correspondiente a la renovación del equipo automotor de la Entidad y la cuenta 163712 Equipo de comedor cocina despensa y hoteleria, corresponde a la devolución de bienes inmuebles que tenia en comodato la ONG Pasión y Vida los cuales fueron dados de baja. Adicionalmente con Resolución 3646 de octubre 27 de 2015 se efectuó baja de bienes por $4,195,188,537,00 registrada en el mes de diciembre y llevada a cuentas de orden  en espera de la disposición final.</t>
  </si>
  <si>
    <t xml:space="preserve">
Su saldo a diciembre 31 de 2015 es $685,452,595,00 y corresponde a las Redes Líneas y Cables de Telecomunicación adquiridas por la entidad para los bienes inmuebles de propiedad de la Contraloría y que se encuentran en uso permanente.
</t>
  </si>
  <si>
    <t xml:space="preserve">
La Contraloría de Bogotá D.C a diciembre 31 de 2015 tiene propiedades de Inversión por  $2.142.136.689,32, por cuanto celebró contrato de arrendamiento Interadministrativo de Arrendamiento No.81 del 27 de agosto de 2014 con el Banco Agrario de Colombia, con el cual dio en arrendamiento los pisos 33,34,35,36 y 37 junto con los 13 parqueaderos ubicados en el Edificio de Avianca Cl 16 6 66 y Contrato Interadministrativo de Arrendamiento No.074 del 5 de noviembre de 2014 con el cual dio en arrendamiento el inmueble  ubicado en la Kr 6 14 98 BQ 2 Oficinas 501 y 506. Sus valores en libros son $35.382.775,oo y $2.106.753.914,32 respectivamente.
</t>
  </si>
  <si>
    <t>1,6,85,00</t>
  </si>
  <si>
    <t>Depreciación Acumulada</t>
  </si>
  <si>
    <t>Esta cuenta registra un saldo a diciembre 31 de 2015 de $-9,989,754,673,17, presenta una disminución de 19,97% frente a la vigencia 2014 que presentaba un saldo de $-12,483,152,075,68, su variación obedece al registro de bajas de Equipo de transporte tracción y elevacion por renovación del parque automotor y registro de baja de bienes mediante resolución 3646 de octubre 27 de 2015,</t>
  </si>
  <si>
    <t xml:space="preserve">
Los Intangibles en la entidad a diciembre 31 de 2015 son $ 6.408,202,498,55 y se encuentran conformados así: Derechos por $ 102,360,061,oo,  Licencias por $5.949,500,951,55 y Software por $ 356,341,486,00. En la cuenta 197008 Software se encuentra registrado el software desarrollado por la Entidad como el adquirido por la misma de acuerdo a la información suministrada por la Dirección de Tecnologías de la Información y las Comunicaciones,
</t>
  </si>
  <si>
    <t>2,4,01,00</t>
  </si>
  <si>
    <t>Adquisicón de Bienes y Servicios Nacionales</t>
  </si>
  <si>
    <t>El saldo de esta cuenta a diciembre 31 de 2015 es de $207,823,862,00 y representa las deudas causadas por compras y prestación de servicios que quedaron en poder de tesorería.</t>
  </si>
  <si>
    <t xml:space="preserve">
Corresponde al valor de las retenciones por los diferentes conceptos,  que la contraloría realizó durante el mes de diciembre de 2015, por valor de $812,127,831,00 y que serán canceladas por la Contraloría en el mes de enero de 2016.
</t>
  </si>
  <si>
    <t xml:space="preserve">
Este rubro representa el valor de las obligaciones  por pagar a los funcionarios como resultado  de la consolidación de cesantias del personal regimen antiguo y el traslado de las provisiones efectuadas durante la vigencia a 31 de diciembre de 2015, al cierre de la vigencia  presenta un saldo de $15,773,407,479,00  representado en: Cesantías personal de planta-régimen antiguo $12,143,411,566,00, Cesantías personal con retroactividad (Fondo Nacional del Ahorro) $515,014,939,00, Cesantías personal régimen nuevo $1.489,944,635,00, Intereses de cesantías $18,232,959,00 y Prima de Vacaciones por $ 1.606,803,380,00. 
</t>
  </si>
  <si>
    <r>
      <t xml:space="preserve">
Representa el valor estimado  de las obligaciones a cargo de la Contraloría, que son objeto de un proceso jurídico  y que ante la probabilidad  de ocurrencia de un fallo en contra, afectaría de manera importante la situación financiera de la entidad, su saldo a diciembre 31 de 2015 es de $2.411,164,238,00.</t>
    </r>
    <r>
      <rPr>
        <sz val="10"/>
        <color indexed="8"/>
        <rFont val="Arial"/>
        <family val="2"/>
      </rPr>
      <t xml:space="preserve"> Durante la vigencia de 2015 se registraron los procesos judiciales en contra de la entidad de acuerdo a la información reportada en el Sistema SIPROJ WEB de la Secretaría General de la Alcaldía Mayor de Bogotá, información que es alimentada en el mismo por los abogados de la Oficina Asesora Jurídica de  la Contraloría. A diciembre 31 de 2015 se encuentra debidamente conciliada con la Oficina Asesora Jurídica  de  la entidad.
</t>
    </r>
  </si>
  <si>
    <t xml:space="preserve">
El Patrimonio de la Contraloría de Bogotá, D.C., está contenido en el grupo de la Hacienda Pública, el cual a diciembre 31 de 2015 asciende a $25.175,565,347,22, se encuentra compuesto por las siguientes cuentas: 310500 Capital fiscal $ 2,380,967,430,00; Excedente vigencia 2015 $2,222,175,938,40; 311500 Superavit por valorización $ 20.225,633,291,90; 312000 Superavit por donación $ 87.900.000.oo; 312500 Patrimonio público incorporado $2.158,854,000,00 y 312800 Provisiones agotamiento y amortizaciones $ -1.899,965,313,09. El Patrimonio de la entidad presentó una disminución en el año 2015  del 2,81% con relación al año 2014, es decir, al 31 de diciembre de 2015 la entidad tiene -$729,739,180,57 menos en su Patrimonio.
</t>
  </si>
  <si>
    <t xml:space="preserve">
Esta cuenta registra a diciembre 31 de 2015 un saldo $2.158,854,000,00. Representa  el valor de los bienes recibidos en comodato por la Contraloría por $ 2.158.854.000,oo según Contratos interadministrativos de Comodato suscritos con las Entidades y valores que a continuación se describen:  con el Foncep el contrato de Comodato No.13 del 18 de mayo de 2012 con el cual entregó a la Contraloría a título gratuito los pisos 4,5 y 6 más 8 parqueaderos ubicados en el edificio de la Lotería de Bogotá, para efectos del registro contable tiene el valor de $1.200.251.000 y con el  Departamento Administrativo de  la Defensoría del Espacio Público-DADEP suscribió  el Convenio Interadministrativo de Comodato No.110-129-159ª-0-2014 del 29 de septiembre de 2014 entregando a la Contraloría a título gratuito el uso, costumbres, goce y disfrute los pisos 16 y 17 del edificio de la Lotería de Bogotá, con Modificación al No.1 al Convenio el DADEP especifica el valor de los inmuebles por $463.062.000 y 495.541.000. Los bienes en mención dados en Comodato a la Contraloría de Bogotá se encuentran registrados en la cuenta 1-6-40-28 "Edificaciones de uso permanente sin contraprestación" y en el Patrimonio en la Subcuenta 312531 Bienes de uso permanente sin contraprestación de esta cuenta.
</t>
  </si>
  <si>
    <t xml:space="preserve">
Para atender todos los compromisos adquiridos por la entidad durante el la vigencia de 2015 la Contraloria de Bogotá D.C. recibio de la Administración Central -Secretaria de Hacienda Distrital ingresos por $109,008,784,982,00,  los cuales  afectaron los proyectos de Inversión y los gastos de funcionamiento de la Entidad. 
</t>
  </si>
  <si>
    <t xml:space="preserve">
Esta cuenta presenta a 31 de diciembre de 2015 un saldo de $ 112,635,957,175,41 correspondiente a $ 100.413,781,777,01 de gastos que la entidad realizó durante la vigencia, con el fin de dar cumplimiento a los compromisos adquiridos. De otra parte incluye el valor positivo del cierre de ingresos, gastos y costos de la vigencia de 2015 por $2,222,175,398,40. Los Gastos de la vigencia 2015 incrementaron en un 9,02% con relación al año 2014 en el cual la Contraloría de Bogotá registró gastos por $103,315,572,327,00.
</t>
  </si>
  <si>
    <t>Generales</t>
  </si>
  <si>
    <t>5.1.11.00</t>
  </si>
  <si>
    <t>El saldo de esta cuenta a diciembre 31 de 2015 es de $8,996,678,730,41, siendo los mas representativos: 511115 Mantenimiento por  $4,755,759,643,08 en esta cuenta se incluyen las reparaciones locativas que adelantó la Entidad en las diferentes sedes de acuerdo al COP suscrito con Codeobras Sas No. 114/2014, mediante memorando 3-2015-26566 se solicita al interventor informar que proporción  de los valores cancelados a la fecha corresponde a adiciones y mejoras y que a mantenimiento, en forma individualizada por predio para efectuar los registros contables respectivos, sin recibir respuesta, por lo que al momento de recibir dicha información se deberá reclasificar parte de este valor a adiciones y mejoras, cuenta 511127 Promoción y Divulgación por $ 927,470,795,oo,cuenta 51118 Arrendamiento por $ 551,037,683,00,</t>
  </si>
  <si>
    <t xml:space="preserve">
La Contraloría de Bogotá D.C. durante la vigencia de 2015 realizó reintegros a la Dirección Distrital de Tesorería por $1,072,603,079,00 (Funcionamiento).
</t>
  </si>
  <si>
    <t>5.8.08.00</t>
  </si>
  <si>
    <t>Otros Gastos Ordinarios</t>
  </si>
  <si>
    <t>Esta cuenta presenta un saldo de $388,638,885,56 a diciembre 31 de 2015 en ella se registró el pago de la sentencia a la exfuncionaria Eulin Gomez Paez por $241,551,688 y por perdida en retiro de activos se registró $147,087,197,56,</t>
  </si>
  <si>
    <t xml:space="preserve">
El saldo de esta cuenta a diciembre 31 de 2015 es de $2,510,628,725,oo. Esta cuenta registra los ajustes a los gastos de la vigencia, por hechos no reconocidos en vigencias anteriores, entre  los pagos más representativos se encuentra la devolución a la Secretaria de Hacienda Distrital de excedentes de la vigencia 2014 por $ 1,258,689,493,00;  el pago de  comisiones foncep por $568,956,596,00 que corresponde al pago de cesantias del mes de diciembre de 2014 del FNA y comision a Foncep, el pago de salarios y prestaciones sociales por $241,655,350,00, así como el pago de Transporte y Comunicaciòn por $94,135,168,00 y vigilancia por $78,633,138,00, entre otros correspondientes al año 2014. 
</t>
  </si>
  <si>
    <t>8.3.00.00</t>
  </si>
  <si>
    <t>Deudoras de control</t>
  </si>
  <si>
    <t>Patrimonio Público Incorporado</t>
  </si>
  <si>
    <t xml:space="preserve">
En esta cuenta se registra  la valoración de las demandas laborales y administrativas, de acuerdo a la información registrada por los abogados de la Oficina Asesora Jurídica a través del aplicativo SIPROJWEB, su saldo a diciembre 31 de 2015 es de $2.080.822.267,00 por los siguientes conceptos: 19 procesos Laborales por $331.910.016,00 y 18 procesos Administrativas por $1.748.912.251,00.  En el aplicativo Siproj Web se encuentran registrados treinta y nueve (39) procesos con valor cero (0), clasificados así: uno (1) proceso laboral, treinta y tres (33) administrativos y cinco (5) penales. 
</t>
  </si>
  <si>
    <t xml:space="preserve">
A diciembre 31 de 2015 registra un saldo por $1.542.555.708,74 y representa los Títulos de Deposito Judiciales remitidos por la Dirección de Responsabilidad Fiscal y la Subdirección de Jurisdicción Coactiva para  custodia en la Tesorería de la Entidad. Estos derechos en garantía se encuentran depositados en el Banco Agrario de Colombia a nombre de la Contraloría de Bogotá D.C, en la cuenta No.110019196155, la cual se encuentra conciliada al 31 de diciembre de 2015.
</t>
  </si>
  <si>
    <t xml:space="preserve">
Esta cuenta presenta un saldo a diciembre 31 de 2015 de $ 463.672.000.oo, en ella se registra el valor de los bienes recibidos de terceros para uso de la Contraloría y que aún no ha sido legalizado el Contrato Interadministrativo de Comodato,  entre los que se encuentran los pisos 1 y 2, del Edificio de la Lotería de Bogotá.   
</t>
  </si>
  <si>
    <t xml:space="preserve">
Corresponde al valor de la pretensión de las demandas en contra de la Entidad, registradas por los abogados de la Oficina Asesora Jurídica, a través del aplicativo Siproj Web de la Secretaria General de la Alcaldía Mayor de Bogotá. Su saldo a diciembre 31 de 2015 es de $9.103.045.958,00 clasificados en Laborales por $1,724,730,653,00 se registran veinticinco (25) procesos y Administrativos por $7.378.315.305,00 se registran treinta (30) procesos.  En el aplicativo Siproj Web se encuentran registrados treinta y un  (31) procesos con valor cero (0), clasificados así: veintiseis (26) procesos Administrativos y cinco (5) Penales.
</t>
  </si>
  <si>
    <t xml:space="preserve">
La Contraloría de Bogotá constituyó las cajas menores para la vigencia de 2015 con Resolución Reglamentaria No.003 del 26 de enero de 2015 por $30.409.000,00, las cuales fueron debidamente legalizadas  y contabilizadas el 22 y 28 de diciembre de 2015, presentando a diciembre 31 de 2015 un saldo de cero (0).</t>
  </si>
  <si>
    <t xml:space="preserve">
A diciembre 31 de 2015 esta cuenta presenta un saldo de $1,791,709,911,03 y corresponde a las Cesantías dadas por la Contraloría de Bogotá en Administración al Fondo de Prestaciones Económicas, Cesantías y Pensión - FONCEP, pertenecientes al personal de planta del Régimen Antiguo. Durante el año 2015 se hicieron aportes extraordinarios al Fondo por $3,816,472,026,00 girados por la Contraloría de Bogotá D.C. y la Secretaria de Hacienda para atender las solicitudes de cesantías de los funcionarios de planta de la entidad. La cuenta se concilia mensualmente entre el FONCEP y la Contraloría, su saldo final es corriente, por corresponder a dineros entregados en administración para el pago de las cesantías de los funcionarios de la Entidad.
</t>
  </si>
  <si>
    <t xml:space="preserve">
El saldo a diciembre 31 de 2015 es de $646,294,160,00 y se discrimina así: a) Incapacidades $330,065,696,00, corresponde a las incapacidades de los funcionarios de la planta de personal y que las diferentes EPS le adeudan a la Contraloría de Bogotá. b) Deudores Varios- particulares $6,504,560,00,corresponde a valores por cobrar a particulares, c) Mayores Valores cancelados - Cesantías $ 309,723,904,00. 
</t>
  </si>
  <si>
    <t xml:space="preserve">
La Contraloria de Bogotá D.C a diciembre 31 de 2015 tiene bienes inmuebles Edificaciones por valor de $ 6.075.468.887.oo, discriminados así: Edificio Loteria de Bogotá pisos del 7 al 15 $ 1.485.801.988,oo; Tv 17 No.45D-41 $ 1.034.326.143,oo; Casa Calle 27 No.32A-45 $ 259.783.881,oo; Casa Calle 25B No.32A-17 $ 173.434.219,oo; Calle 46A 82-54 Int 12 Bodega San Cayetano $ 963.268.656,oo; Edificio Loteria de Bogotá pisos 4,5 y 6 $ 1.200.251.000,oo; Edificio Loteria de Bogotá pisos 16 y 17 por $958.603.000,oo. La Contraloría de Bogotá D.C. suscribió con el Foncep el contrato de Comodato No.13 del 18 de mayo de 2012 entregando a la Contraloría a título gratuito los pisos 4,5 y 6 más 8 parqueaderos ubicados en el edificio de la Lotería de Bogotá, para efectos del registro contable tiene el valor de $1.200.251.000 y el  Departamento Administrativo de  la Defensoría del Espacio Público-DADEP suscribió con la Contraloría de Bogotá D.C. el Convenio Interadministrativo de Comodato No.110-129-159ª-0-2014 del 29 de septiembre de 2014 entregando a la Contraloría a título gratuito el uso, costumbres, goce y disfrute los pisos 16 y 17 del edificio de la Lotería de Bogotá, con Modificación al No.1 al Convenio el DADEP especifica el valor de los inmuebles por $463.062.000 y 495.541.000. Los bienes en mención dados en Comodato a la Contraloría de Bogotá se encuentran registrados en la cuenta 1-6-40-28 "Edificaciones de uso permanente sin contraprestación" y en el Patrimonio en la Subcuenta 312531 Bienes de uso permanente sin contraprestación de la cuenta 3-1-25-00 Patrimonio público Incorporado. Los inmuebles se encuentran actualizados al 2012, para la vigencia 2015 no fue posible su actualización.
</t>
  </si>
  <si>
    <t xml:space="preserve">
Representa  el valor de los equipos de comunicación y computación de los cuales dispone la contraloria. A diciembre 31 de 2015 su saldo es de $7,111,943,066,49 discriminados asi: a) Equipos de comunicación $ 547,532,517,03 y b) Equipos de computación $6,564,410,549,46. Durante la vigencia de 2015 se adquirio e instalo una solución perimetral y fisica para seguridad de acceso a centro de datos y cámaras, tambien se adquirieron equipos de lectura de código de barras e impresora térmica para el reconocimiento de los bienes muebles de la Entidad.</t>
  </si>
  <si>
    <t xml:space="preserve">
Esta cuenta registra los vehículos de propiedad de la Contraloría de Bogotá, su saldo a diciembre 31 de 2015 es de $ 1.772,229,651,56 corresponde a  veinticuatro (24) vehìculos que se encuentran al servicio de la entidad y se identifican con las siguientes placas: OBH380, OBH379, OBF969, OBF967, OBF949, OBF944, OBG905, OBG901, OBG903, OBG898, OJX824, OBG902,OBG897, OJX849, OJX825, OJX823, OJX822, OJX821, OJX819, OJX805, OJX820, OJX804, OBG269 Y OBG267. En la vigencia 2015 se renovó el equipo de transporte dándose de baja 10 vehículos por reposición y adquiriendose 9 camionetas y un microbus de pasajeros.
</t>
  </si>
  <si>
    <t xml:space="preserve">
En esta cuenta se registran los bienes muebles e inmuebles entregados por la Contraloría a otras entidades, mediante la suscripción de Contratos de comodato.  A diciembre 31 de 2015 la Contraloría tiene muebles e inmuebles entregados en comodato por $187,388,748,99 e inmuebles por $5,525,151,192,20 para un total de $ 5,712,539,941,19. Durante la vigencia 2015 se registró la entrega del inmueble para uso permanente sin contraprestación ubicado en la Avenida 28 No. 35-24 Barrio Teusaquillo, a la Registraduria Nacional del Estado Civil, inmueble que se encuentra en comodato, llevando su afectación al Patrimonio y como control se registró en cuentas de orden deudoras, se informó a la Registraduría mediante memorando 2-2015-21146 del 23-10-15 para su respectivo registro por valor de $1,051,949,805,89,
</t>
  </si>
  <si>
    <t xml:space="preserve">
 El saldo de esta cuenta a diciembre 31 de 2015  es de $20.225,633,291,90. La Contraloría de Bogotá D.C., durante la vigencia de 2015 no realizó valorización a los bienes muebles e inmuebles de su propiedad.
</t>
  </si>
  <si>
    <t xml:space="preserve">
En esta cuenta se registra el Impuesto al valor agregado IVA por el valor del canon de arrendamiento, según contrato Interadministrativo de Arrendamiento No.81 del 27 de agosto de 2014 con el Banco Agrario de Colombia, con el cual la Contraloría de Bogotá dio en arrendamiento al Banco Agrario de Colombia los pisos 33,34,35,36 y 37 junto con los 13 parqueaderos ubicados en el Edificio de Avianca Cl 16 6 66 y Contrato Interadministrativo de Arrendamiento No.074 del 5 de noviembre de 2014 con el cual dio en arrendamiento al Banco Agrario de Colombia el inmueble  ubicado en la Kr 6 14 98 BQ 2 Oficinas 501 y 506. Su saldo a diciembre 31 de 2015 es $30,690,456,00,  valor que será cancelado por la Contraloría en el mes de enero de 2016,
</t>
  </si>
  <si>
    <t xml:space="preserve">
El saldo de esta cuenta a diciembre 31 de 2015 es de $1.125,578,675,00 y corresponde a los valores recibidos por el cánon de arrendamiento, según Contratos Interadministrativo de Arrendamiento No.81 del 27 de agosto de 2014 suscrito entre la Contraloría y el Banco Agrario de Colombia, con el cual dio en arrendamiento los pisos 33,34,35,36 y 37 junto con los 13 parqueaderos ubicados en el Edificio de Avianca Cl 16 6 66 y Contrato Interadministrativo de Arrendamiento No.074 del 5 de noviembre de 2014 con el cual dio en arrendamiento el inmueble  ubicado en la Kr 6 14 98 BQ 2 Oficinas 501 y 506.
</t>
  </si>
  <si>
    <t xml:space="preserve">
Derechos Contingentes, su saldo a diciembre 31 de 2015 es de $1.862,913,437,39, conformado en primer lugar por el valor de los Litigios y Mecanismos Alternativos de solución de Conflictos por valor de $1.734.148.260,00 producto de las acciones de repetición entabladas por la entidad en contra de exfuncionarios responsables por la pérdida de procesos que han ocasionado pagos por indemnizaciones: Carlos Ariel Sánchez $ 564.740.466,00 y Ovidio Claros Polanco $1.169.407.794,oo . En segundo lugar, se encuentran registrados en la cuenta 819000 Otros Derechos Contingentes, los valores por multas anteriores al año 2000 $753.096,00, Multas posteriores al 2000 $ 12,774,241,72, costas $1,153,750,00; Sanciones a funcionarios y exfuncionarios por $30.926.147,67  (procesos que se encuentran a cargo de la Subdirección de Jurisdicción Coactiva) y mayor valor cancelado por salarios y prestaciones por $72.117,942,00 a las exfuncionarias Martha Fernández y Martha Lozano Triana.   
</t>
  </si>
  <si>
    <t>La cuenta presenta un saldo a diciembre 31 de 2015 de $5.482.720.569,18 distribuido en las siguientes cuentas: 831500 Propiedad Planta y Equipo totalmente Depreciado Agotado y/o amortizados por valor de $4.195.188.536,67 producto del registro de las bajas durante el 2015; 834700 Bienes entregados a terceros su saldo es de $1,051,949,805,89 corresponde al registro de la entrega del inmueble Avenida 28 35-24 a la Registraduria Nacional del Estado Civil; 836100 Responsabilidades por $ 12,672,548,81 y la cuenta 839000 Otras Cuentas Deudoras de Control por $222.909.677,81y corresponde a los recursos respaldados en los “Certificados de Propiedad de Unidades Transactivos Fideicomiso Transactivos”,  expedidos  por  Alianza Fiduciaria S.A. y que reemplazaron los CDT’ de Leasing Capital, su liquidez depende de la venta periódica que Alianza Fiduciaria S.A. haga de los activos de Leasing Capital S.A.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</si>
</sst>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sz val="6"/>
      <name val="Arial"/>
      <family val="2"/>
    </font>
    <font>
      <sz val="10"/>
      <color theme="1"/>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xf>
    <xf numFmtId="0" fontId="0" fillId="0" borderId="0" xfId="0" applyAlignment="1"/>
    <xf numFmtId="0" fontId="1" fillId="0" borderId="0" xfId="0" applyFont="1"/>
    <xf numFmtId="3" fontId="0" fillId="0" borderId="0" xfId="0" applyNumberFormat="1"/>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1" xfId="0" applyFill="1" applyBorder="1" applyAlignment="1" applyProtection="1">
      <alignment vertical="center"/>
      <protection locked="0"/>
    </xf>
    <xf numFmtId="0" fontId="3" fillId="0" borderId="1" xfId="0" applyFont="1" applyBorder="1" applyAlignment="1">
      <alignment horizontal="justify" vertical="justify" wrapText="1"/>
    </xf>
    <xf numFmtId="3" fontId="4" fillId="0" borderId="1" xfId="0" applyNumberFormat="1" applyFont="1" applyBorder="1" applyAlignment="1">
      <alignment horizontal="right" vertical="center" wrapText="1"/>
    </xf>
    <xf numFmtId="0" fontId="4" fillId="0" borderId="1" xfId="0" applyFont="1" applyBorder="1" applyAlignment="1">
      <alignment vertical="center" wrapText="1"/>
    </xf>
    <xf numFmtId="0" fontId="1" fillId="0" borderId="1" xfId="0" applyFont="1" applyBorder="1" applyAlignment="1">
      <alignment vertical="center" wrapText="1"/>
    </xf>
    <xf numFmtId="0" fontId="5" fillId="3" borderId="1" xfId="0" applyFont="1" applyFill="1" applyBorder="1" applyAlignment="1" applyProtection="1">
      <alignment vertical="center" wrapText="1"/>
      <protection locked="0"/>
    </xf>
    <xf numFmtId="0" fontId="1" fillId="0" borderId="1" xfId="0" applyFont="1" applyBorder="1" applyAlignment="1">
      <alignment horizontal="center" vertical="center" wrapText="1"/>
    </xf>
    <xf numFmtId="3" fontId="3" fillId="0" borderId="1" xfId="0" applyNumberFormat="1" applyFont="1" applyBorder="1" applyAlignment="1">
      <alignment horizontal="right" vertical="center" wrapText="1"/>
    </xf>
    <xf numFmtId="0" fontId="3" fillId="3" borderId="1" xfId="0" applyFont="1" applyFill="1" applyBorder="1" applyAlignment="1" applyProtection="1">
      <alignment vertical="center"/>
      <protection locked="0"/>
    </xf>
    <xf numFmtId="0" fontId="3" fillId="0" borderId="1" xfId="0" applyFont="1" applyBorder="1" applyAlignment="1">
      <alignment vertical="center" wrapText="1"/>
    </xf>
    <xf numFmtId="3" fontId="4" fillId="0" borderId="1" xfId="0" applyNumberFormat="1" applyFont="1" applyBorder="1" applyAlignment="1">
      <alignment vertical="center" wrapText="1"/>
    </xf>
    <xf numFmtId="0" fontId="0" fillId="0" borderId="0" xfId="0" applyAlignment="1">
      <alignment vertical="center" wrapText="1"/>
    </xf>
    <xf numFmtId="0" fontId="1"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justify" vertical="justify" wrapText="1"/>
    </xf>
    <xf numFmtId="0" fontId="3" fillId="0" borderId="1" xfId="0" applyFont="1" applyFill="1" applyBorder="1" applyAlignment="1">
      <alignment horizontal="justify" vertical="justify" wrapText="1"/>
    </xf>
    <xf numFmtId="3" fontId="4" fillId="0" borderId="1" xfId="0" applyNumberFormat="1" applyFont="1" applyFill="1" applyBorder="1" applyAlignment="1">
      <alignment vertical="center" wrapText="1"/>
    </xf>
    <xf numFmtId="3" fontId="4" fillId="0" borderId="1" xfId="0" applyNumberFormat="1" applyFont="1" applyFill="1" applyBorder="1" applyAlignment="1">
      <alignment horizontal="right" vertical="center" wrapText="1"/>
    </xf>
    <xf numFmtId="0" fontId="0" fillId="0" borderId="1" xfId="0"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abSelected="1" zoomScaleNormal="100" workbookViewId="0">
      <selection activeCell="C38" sqref="C38"/>
    </sheetView>
  </sheetViews>
  <sheetFormatPr baseColWidth="10" defaultRowHeight="12.75" x14ac:dyDescent="0.2"/>
  <cols>
    <col min="1" max="1" width="2.28515625" customWidth="1"/>
    <col min="2" max="2" width="3.7109375" style="1" customWidth="1"/>
    <col min="3" max="3" width="8.7109375" customWidth="1"/>
    <col min="4" max="4" width="17.28515625" customWidth="1"/>
    <col min="5" max="5" width="95.5703125" customWidth="1"/>
    <col min="6" max="6" width="15" style="4" customWidth="1"/>
    <col min="7" max="7" width="7" customWidth="1"/>
    <col min="8" max="8" width="2" customWidth="1"/>
    <col min="9" max="9" width="16.85546875" customWidth="1"/>
    <col min="10" max="10" width="15.42578125" customWidth="1"/>
    <col min="11" max="11" width="21.140625" customWidth="1"/>
  </cols>
  <sheetData>
    <row r="1" spans="2:7" ht="15.75" customHeight="1" x14ac:dyDescent="0.2">
      <c r="E1" s="2"/>
      <c r="F1" s="2"/>
    </row>
    <row r="2" spans="2:7" ht="17.25" customHeight="1" x14ac:dyDescent="0.2">
      <c r="B2" s="1" t="s">
        <v>0</v>
      </c>
      <c r="C2" s="3" t="s">
        <v>1</v>
      </c>
    </row>
    <row r="3" spans="2:7" s="1" customFormat="1" ht="49.5" x14ac:dyDescent="0.2">
      <c r="B3" s="5" t="s">
        <v>2</v>
      </c>
      <c r="C3" s="6">
        <v>210111001235</v>
      </c>
      <c r="D3" s="5"/>
      <c r="E3" s="5">
        <v>11012</v>
      </c>
      <c r="F3" s="7">
        <v>2015</v>
      </c>
      <c r="G3" s="8" t="s">
        <v>3</v>
      </c>
    </row>
    <row r="4" spans="2:7" ht="57.75" customHeight="1" x14ac:dyDescent="0.2">
      <c r="B4" s="9" t="s">
        <v>4</v>
      </c>
      <c r="C4" s="10" t="s">
        <v>5</v>
      </c>
      <c r="D4" s="11" t="s">
        <v>6</v>
      </c>
      <c r="E4" s="12" t="s">
        <v>101</v>
      </c>
      <c r="F4" s="13">
        <v>0</v>
      </c>
      <c r="G4" s="14">
        <f t="shared" ref="G4:G38" si="0">LEN(E4)</f>
        <v>309</v>
      </c>
    </row>
    <row r="5" spans="2:7" ht="81.75" customHeight="1" x14ac:dyDescent="0.2">
      <c r="B5" s="9" t="s">
        <v>4</v>
      </c>
      <c r="C5" s="15" t="s">
        <v>7</v>
      </c>
      <c r="D5" s="16" t="s">
        <v>8</v>
      </c>
      <c r="E5" s="12" t="s">
        <v>63</v>
      </c>
      <c r="F5" s="13" t="s">
        <v>64</v>
      </c>
      <c r="G5" s="14">
        <f t="shared" si="0"/>
        <v>517</v>
      </c>
    </row>
    <row r="6" spans="2:7" s="1" customFormat="1" ht="108" customHeight="1" x14ac:dyDescent="0.2">
      <c r="B6" s="9" t="s">
        <v>4</v>
      </c>
      <c r="C6" s="15" t="s">
        <v>65</v>
      </c>
      <c r="D6" s="16" t="s">
        <v>66</v>
      </c>
      <c r="E6" s="12" t="s">
        <v>102</v>
      </c>
      <c r="F6" s="18" t="s">
        <v>67</v>
      </c>
      <c r="G6" s="14">
        <f t="shared" si="0"/>
        <v>746</v>
      </c>
    </row>
    <row r="7" spans="2:7" ht="76.5" x14ac:dyDescent="0.2">
      <c r="B7" s="9" t="s">
        <v>4</v>
      </c>
      <c r="C7" s="15" t="s">
        <v>9</v>
      </c>
      <c r="D7" s="19" t="s">
        <v>10</v>
      </c>
      <c r="E7" s="12" t="s">
        <v>103</v>
      </c>
      <c r="F7" s="18">
        <v>646295</v>
      </c>
      <c r="G7" s="20">
        <f t="shared" si="0"/>
        <v>408</v>
      </c>
    </row>
    <row r="8" spans="2:7" s="22" customFormat="1" ht="89.25" x14ac:dyDescent="0.2">
      <c r="B8" s="9" t="s">
        <v>4</v>
      </c>
      <c r="C8" s="15" t="s">
        <v>11</v>
      </c>
      <c r="D8" s="9" t="s">
        <v>12</v>
      </c>
      <c r="E8" s="12" t="s">
        <v>68</v>
      </c>
      <c r="F8" s="21">
        <v>503739.57</v>
      </c>
      <c r="G8" s="14">
        <f t="shared" si="0"/>
        <v>508</v>
      </c>
    </row>
    <row r="9" spans="2:7" ht="140.25" x14ac:dyDescent="0.2">
      <c r="B9" s="9" t="s">
        <v>4</v>
      </c>
      <c r="C9" s="15" t="s">
        <v>13</v>
      </c>
      <c r="D9" s="11" t="s">
        <v>14</v>
      </c>
      <c r="E9" s="12" t="s">
        <v>69</v>
      </c>
      <c r="F9" s="13">
        <v>82329</v>
      </c>
      <c r="G9" s="14">
        <f t="shared" si="0"/>
        <v>1024</v>
      </c>
    </row>
    <row r="10" spans="2:7" ht="242.25" x14ac:dyDescent="0.2">
      <c r="B10" s="9" t="s">
        <v>4</v>
      </c>
      <c r="C10" s="15" t="s">
        <v>15</v>
      </c>
      <c r="D10" s="9" t="s">
        <v>16</v>
      </c>
      <c r="E10" s="12" t="s">
        <v>104</v>
      </c>
      <c r="F10" s="13">
        <v>6075469</v>
      </c>
      <c r="G10" s="14">
        <f t="shared" si="0"/>
        <v>1709</v>
      </c>
    </row>
    <row r="11" spans="2:7" ht="63.75" x14ac:dyDescent="0.2">
      <c r="B11" s="17" t="s">
        <v>4</v>
      </c>
      <c r="C11" s="15" t="s">
        <v>17</v>
      </c>
      <c r="D11" s="17" t="s">
        <v>18</v>
      </c>
      <c r="E11" s="12" t="s">
        <v>70</v>
      </c>
      <c r="F11" s="13">
        <v>685452</v>
      </c>
      <c r="G11" s="14">
        <f t="shared" si="0"/>
        <v>236</v>
      </c>
    </row>
    <row r="12" spans="2:7" s="22" customFormat="1" ht="89.25" x14ac:dyDescent="0.2">
      <c r="B12" s="9" t="s">
        <v>4</v>
      </c>
      <c r="C12" s="23" t="s">
        <v>19</v>
      </c>
      <c r="D12" s="24" t="s">
        <v>20</v>
      </c>
      <c r="E12" s="25" t="s">
        <v>105</v>
      </c>
      <c r="F12" s="18">
        <v>7111948</v>
      </c>
      <c r="G12" s="14">
        <f>LEN(E12)</f>
        <v>549</v>
      </c>
    </row>
    <row r="13" spans="2:7" s="22" customFormat="1" ht="102" x14ac:dyDescent="0.2">
      <c r="B13" s="17" t="s">
        <v>4</v>
      </c>
      <c r="C13" s="15" t="s">
        <v>21</v>
      </c>
      <c r="D13" s="9" t="s">
        <v>22</v>
      </c>
      <c r="E13" s="25" t="s">
        <v>106</v>
      </c>
      <c r="F13" s="21">
        <v>1772230</v>
      </c>
      <c r="G13" s="14">
        <f>LEN(E13)</f>
        <v>613</v>
      </c>
    </row>
    <row r="14" spans="2:7" ht="114.75" x14ac:dyDescent="0.2">
      <c r="B14" s="9" t="s">
        <v>4</v>
      </c>
      <c r="C14" s="15" t="s">
        <v>23</v>
      </c>
      <c r="D14" s="9" t="s">
        <v>24</v>
      </c>
      <c r="E14" s="25" t="s">
        <v>71</v>
      </c>
      <c r="F14" s="13">
        <v>2142136.69</v>
      </c>
      <c r="G14" s="14">
        <f t="shared" ref="G14:G20" si="1">LEN(E14)</f>
        <v>647</v>
      </c>
    </row>
    <row r="15" spans="2:7" ht="51" x14ac:dyDescent="0.2">
      <c r="B15" s="9" t="s">
        <v>4</v>
      </c>
      <c r="C15" s="15" t="s">
        <v>72</v>
      </c>
      <c r="D15" s="9" t="s">
        <v>73</v>
      </c>
      <c r="E15" s="25" t="s">
        <v>74</v>
      </c>
      <c r="F15" s="13">
        <v>9989751</v>
      </c>
      <c r="G15" s="14">
        <f t="shared" si="1"/>
        <v>384</v>
      </c>
    </row>
    <row r="16" spans="2:7" ht="127.5" x14ac:dyDescent="0.2">
      <c r="B16" s="9" t="s">
        <v>4</v>
      </c>
      <c r="C16" s="15" t="s">
        <v>25</v>
      </c>
      <c r="D16" s="11" t="s">
        <v>26</v>
      </c>
      <c r="E16" s="26" t="s">
        <v>107</v>
      </c>
      <c r="F16" s="21">
        <v>5712539</v>
      </c>
      <c r="G16" s="14">
        <f t="shared" si="1"/>
        <v>809</v>
      </c>
    </row>
    <row r="17" spans="2:7" ht="89.25" x14ac:dyDescent="0.2">
      <c r="B17" s="17" t="s">
        <v>4</v>
      </c>
      <c r="C17" s="15" t="s">
        <v>27</v>
      </c>
      <c r="D17" s="9" t="s">
        <v>28</v>
      </c>
      <c r="E17" s="25" t="s">
        <v>75</v>
      </c>
      <c r="F17" s="21">
        <v>6408204</v>
      </c>
      <c r="G17" s="14">
        <f t="shared" si="1"/>
        <v>444</v>
      </c>
    </row>
    <row r="18" spans="2:7" ht="45.75" customHeight="1" x14ac:dyDescent="0.2">
      <c r="B18" s="17" t="s">
        <v>4</v>
      </c>
      <c r="C18" s="15" t="s">
        <v>29</v>
      </c>
      <c r="D18" s="17" t="s">
        <v>30</v>
      </c>
      <c r="E18" s="25" t="s">
        <v>108</v>
      </c>
      <c r="F18" s="21">
        <v>20225634</v>
      </c>
      <c r="G18" s="14">
        <f t="shared" si="1"/>
        <v>209</v>
      </c>
    </row>
    <row r="19" spans="2:7" ht="45.75" customHeight="1" x14ac:dyDescent="0.2">
      <c r="B19" s="17" t="s">
        <v>31</v>
      </c>
      <c r="C19" s="15" t="s">
        <v>76</v>
      </c>
      <c r="D19" s="17" t="s">
        <v>77</v>
      </c>
      <c r="E19" s="25" t="s">
        <v>78</v>
      </c>
      <c r="F19" s="21">
        <v>207825</v>
      </c>
      <c r="G19" s="14">
        <f t="shared" si="1"/>
        <v>175</v>
      </c>
    </row>
    <row r="20" spans="2:7" s="22" customFormat="1" ht="61.5" customHeight="1" x14ac:dyDescent="0.2">
      <c r="B20" s="17" t="s">
        <v>31</v>
      </c>
      <c r="C20" s="23" t="s">
        <v>32</v>
      </c>
      <c r="D20" s="9" t="s">
        <v>33</v>
      </c>
      <c r="E20" s="12" t="s">
        <v>79</v>
      </c>
      <c r="F20" s="27">
        <v>812129</v>
      </c>
      <c r="G20" s="14">
        <f t="shared" si="1"/>
        <v>235</v>
      </c>
    </row>
    <row r="21" spans="2:7" s="22" customFormat="1" ht="127.5" x14ac:dyDescent="0.2">
      <c r="B21" s="17" t="s">
        <v>31</v>
      </c>
      <c r="C21" s="23" t="s">
        <v>34</v>
      </c>
      <c r="D21" s="9" t="s">
        <v>35</v>
      </c>
      <c r="E21" s="12" t="s">
        <v>109</v>
      </c>
      <c r="F21" s="27">
        <v>30690</v>
      </c>
      <c r="G21" s="14">
        <f t="shared" si="0"/>
        <v>741</v>
      </c>
    </row>
    <row r="22" spans="2:7" s="22" customFormat="1" ht="102" x14ac:dyDescent="0.2">
      <c r="B22" s="17" t="s">
        <v>31</v>
      </c>
      <c r="C22" s="23" t="s">
        <v>36</v>
      </c>
      <c r="D22" s="9" t="s">
        <v>37</v>
      </c>
      <c r="E22" s="12" t="s">
        <v>80</v>
      </c>
      <c r="F22" s="27">
        <v>15773408</v>
      </c>
      <c r="G22" s="14">
        <f t="shared" si="0"/>
        <v>620</v>
      </c>
    </row>
    <row r="23" spans="2:7" s="22" customFormat="1" ht="114.75" x14ac:dyDescent="0.2">
      <c r="B23" s="17" t="s">
        <v>31</v>
      </c>
      <c r="C23" s="23" t="s">
        <v>38</v>
      </c>
      <c r="D23" s="9" t="s">
        <v>39</v>
      </c>
      <c r="E23" s="12" t="s">
        <v>81</v>
      </c>
      <c r="F23" s="28">
        <v>2411167</v>
      </c>
      <c r="G23" s="14">
        <f t="shared" si="0"/>
        <v>738</v>
      </c>
    </row>
    <row r="24" spans="2:7" s="22" customFormat="1" ht="111" customHeight="1" x14ac:dyDescent="0.2">
      <c r="B24" s="17" t="s">
        <v>31</v>
      </c>
      <c r="C24" s="23" t="s">
        <v>40</v>
      </c>
      <c r="D24" s="11" t="s">
        <v>41</v>
      </c>
      <c r="E24" s="12" t="s">
        <v>82</v>
      </c>
      <c r="F24" s="28">
        <v>25175500</v>
      </c>
      <c r="G24" s="14">
        <f t="shared" si="0"/>
        <v>728</v>
      </c>
    </row>
    <row r="25" spans="2:7" s="22" customFormat="1" ht="178.5" x14ac:dyDescent="0.2">
      <c r="B25" s="17" t="s">
        <v>31</v>
      </c>
      <c r="C25" s="23" t="s">
        <v>42</v>
      </c>
      <c r="D25" s="9" t="s">
        <v>96</v>
      </c>
      <c r="E25" s="12" t="s">
        <v>83</v>
      </c>
      <c r="F25" s="28">
        <v>2158854</v>
      </c>
      <c r="G25" s="14">
        <f t="shared" si="0"/>
        <v>1286</v>
      </c>
    </row>
    <row r="26" spans="2:7" s="22" customFormat="1" ht="76.5" x14ac:dyDescent="0.2">
      <c r="B26" s="17" t="s">
        <v>31</v>
      </c>
      <c r="C26" s="23" t="s">
        <v>43</v>
      </c>
      <c r="D26" s="9" t="s">
        <v>44</v>
      </c>
      <c r="E26" s="12" t="s">
        <v>84</v>
      </c>
      <c r="F26" s="28">
        <v>109008785</v>
      </c>
      <c r="G26" s="14">
        <f t="shared" si="0"/>
        <v>325</v>
      </c>
    </row>
    <row r="27" spans="2:7" s="22" customFormat="1" ht="102" x14ac:dyDescent="0.2">
      <c r="B27" s="17" t="s">
        <v>31</v>
      </c>
      <c r="C27" s="23" t="s">
        <v>45</v>
      </c>
      <c r="D27" s="9" t="s">
        <v>46</v>
      </c>
      <c r="E27" s="12" t="s">
        <v>110</v>
      </c>
      <c r="F27" s="28">
        <v>1125579</v>
      </c>
      <c r="G27" s="14">
        <f t="shared" si="0"/>
        <v>601</v>
      </c>
    </row>
    <row r="28" spans="2:7" s="22" customFormat="1" ht="89.25" x14ac:dyDescent="0.2">
      <c r="B28" s="9" t="s">
        <v>4</v>
      </c>
      <c r="C28" s="29" t="s">
        <v>47</v>
      </c>
      <c r="D28" s="9" t="s">
        <v>48</v>
      </c>
      <c r="E28" s="12" t="s">
        <v>85</v>
      </c>
      <c r="F28" s="27">
        <v>112635908</v>
      </c>
      <c r="G28" s="14">
        <f t="shared" si="0"/>
        <v>520</v>
      </c>
    </row>
    <row r="29" spans="2:7" s="22" customFormat="1" ht="102" x14ac:dyDescent="0.2">
      <c r="B29" s="9" t="s">
        <v>4</v>
      </c>
      <c r="C29" s="29" t="s">
        <v>87</v>
      </c>
      <c r="D29" s="9" t="s">
        <v>86</v>
      </c>
      <c r="E29" s="12" t="s">
        <v>88</v>
      </c>
      <c r="F29" s="27">
        <v>8996696</v>
      </c>
      <c r="G29" s="14">
        <f t="shared" si="0"/>
        <v>821</v>
      </c>
    </row>
    <row r="30" spans="2:7" s="22" customFormat="1" ht="46.5" customHeight="1" x14ac:dyDescent="0.2">
      <c r="B30" s="9" t="s">
        <v>4</v>
      </c>
      <c r="C30" s="23" t="s">
        <v>49</v>
      </c>
      <c r="D30" s="9" t="s">
        <v>50</v>
      </c>
      <c r="E30" s="12" t="s">
        <v>89</v>
      </c>
      <c r="F30" s="27">
        <v>1072602</v>
      </c>
      <c r="G30" s="14">
        <f t="shared" si="0"/>
        <v>156</v>
      </c>
    </row>
    <row r="31" spans="2:7" s="22" customFormat="1" ht="46.5" customHeight="1" x14ac:dyDescent="0.2">
      <c r="B31" s="9" t="s">
        <v>4</v>
      </c>
      <c r="C31" s="23" t="s">
        <v>90</v>
      </c>
      <c r="D31" s="9" t="s">
        <v>91</v>
      </c>
      <c r="E31" s="12" t="s">
        <v>92</v>
      </c>
      <c r="F31" s="27">
        <v>388640</v>
      </c>
      <c r="G31" s="14">
        <f t="shared" si="0"/>
        <v>232</v>
      </c>
    </row>
    <row r="32" spans="2:7" s="22" customFormat="1" ht="110.25" customHeight="1" x14ac:dyDescent="0.2">
      <c r="B32" s="9" t="s">
        <v>4</v>
      </c>
      <c r="C32" s="23" t="s">
        <v>51</v>
      </c>
      <c r="D32" s="9" t="s">
        <v>52</v>
      </c>
      <c r="E32" s="12" t="s">
        <v>93</v>
      </c>
      <c r="F32" s="27">
        <v>2510629</v>
      </c>
      <c r="G32" s="14">
        <f t="shared" si="0"/>
        <v>698</v>
      </c>
    </row>
    <row r="33" spans="2:7" s="22" customFormat="1" ht="170.25" customHeight="1" x14ac:dyDescent="0.2">
      <c r="B33" s="9" t="s">
        <v>4</v>
      </c>
      <c r="C33" s="23" t="s">
        <v>53</v>
      </c>
      <c r="D33" s="9" t="s">
        <v>54</v>
      </c>
      <c r="E33" s="12" t="s">
        <v>111</v>
      </c>
      <c r="F33" s="27">
        <v>1862913</v>
      </c>
      <c r="G33" s="14">
        <f t="shared" si="0"/>
        <v>979</v>
      </c>
    </row>
    <row r="34" spans="2:7" s="22" customFormat="1" ht="128.25" customHeight="1" x14ac:dyDescent="0.2">
      <c r="B34" s="9" t="s">
        <v>4</v>
      </c>
      <c r="C34" s="23" t="s">
        <v>94</v>
      </c>
      <c r="D34" s="9" t="s">
        <v>95</v>
      </c>
      <c r="E34" s="12" t="s">
        <v>112</v>
      </c>
      <c r="F34" s="27">
        <v>5482723</v>
      </c>
      <c r="G34" s="14">
        <f t="shared" si="0"/>
        <v>902</v>
      </c>
    </row>
    <row r="35" spans="2:7" s="22" customFormat="1" ht="95.25" customHeight="1" x14ac:dyDescent="0.2">
      <c r="B35" s="17" t="s">
        <v>31</v>
      </c>
      <c r="C35" s="29" t="s">
        <v>55</v>
      </c>
      <c r="D35" s="9" t="s">
        <v>56</v>
      </c>
      <c r="E35" s="12" t="s">
        <v>97</v>
      </c>
      <c r="F35" s="27">
        <v>2442676</v>
      </c>
      <c r="G35" s="14">
        <f t="shared" si="0"/>
        <v>597</v>
      </c>
    </row>
    <row r="36" spans="2:7" s="22" customFormat="1" ht="87.75" customHeight="1" x14ac:dyDescent="0.2">
      <c r="B36" s="17" t="s">
        <v>31</v>
      </c>
      <c r="C36" s="23" t="s">
        <v>57</v>
      </c>
      <c r="D36" s="9" t="s">
        <v>58</v>
      </c>
      <c r="E36" s="12" t="s">
        <v>98</v>
      </c>
      <c r="F36" s="27">
        <v>1542555</v>
      </c>
      <c r="G36" s="14">
        <f t="shared" si="0"/>
        <v>471</v>
      </c>
    </row>
    <row r="37" spans="2:7" s="22" customFormat="1" ht="76.5" x14ac:dyDescent="0.2">
      <c r="B37" s="17" t="s">
        <v>31</v>
      </c>
      <c r="C37" s="23" t="s">
        <v>59</v>
      </c>
      <c r="D37" s="9" t="s">
        <v>60</v>
      </c>
      <c r="E37" s="12" t="s">
        <v>99</v>
      </c>
      <c r="F37" s="27">
        <v>463672</v>
      </c>
      <c r="G37" s="14">
        <f t="shared" si="0"/>
        <v>331</v>
      </c>
    </row>
    <row r="38" spans="2:7" s="22" customFormat="1" ht="102" x14ac:dyDescent="0.2">
      <c r="B38" s="17" t="s">
        <v>31</v>
      </c>
      <c r="C38" s="23" t="s">
        <v>61</v>
      </c>
      <c r="D38" s="9" t="s">
        <v>62</v>
      </c>
      <c r="E38" s="12" t="s">
        <v>100</v>
      </c>
      <c r="F38" s="27">
        <v>9103048</v>
      </c>
      <c r="G38" s="14">
        <f t="shared" si="0"/>
        <v>635</v>
      </c>
    </row>
  </sheetData>
  <dataValidations count="1">
    <dataValidation type="textLength" allowBlank="1" showInputMessage="1" showErrorMessage="1" error="Escriba un texto " promptTitle="Cualquier contenido" sqref="D35:D36 D24:D25 D21:D22 D9 D16 D4:D7">
      <formula1>0</formula1>
      <formula2>3500</formula2>
    </dataValidation>
  </dataValidations>
  <pageMargins left="1.4566929133858268" right="0.15748031496062992" top="0.45" bottom="0.6692913385826772" header="0" footer="0.47244094488188981"/>
  <pageSetup scale="80" fitToHeight="3" orientation="landscape"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 ESPECIFICAS 2014</vt:lpstr>
      <vt:lpstr>'NOTAS ESPECIFICAS 2014'!Área_de_impresión</vt:lpstr>
      <vt:lpstr>'NOTAS ESPECIFICAS 2014'!Títulos_a_imprimir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PIÑEROS VANEGAS</dc:creator>
  <cp:lastModifiedBy>DIANA CAROLINA PIÑEROS VANEGAS</cp:lastModifiedBy>
  <cp:lastPrinted>2016-01-21T21:43:09Z</cp:lastPrinted>
  <dcterms:created xsi:type="dcterms:W3CDTF">2015-02-02T21:25:29Z</dcterms:created>
  <dcterms:modified xsi:type="dcterms:W3CDTF">2016-02-05T16:33:48Z</dcterms:modified>
</cp:coreProperties>
</file>